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<sst xmlns="http://schemas.openxmlformats.org/spreadsheetml/2006/main" count="137" uniqueCount="91">
  <si>
    <t>Наименование общероссийских, межрегиональных профсоюзов</t>
  </si>
  <si>
    <t>Предприятия, организации и учреждения</t>
  </si>
  <si>
    <t>общее число работающих</t>
  </si>
  <si>
    <t>из них членов профсоюзов</t>
  </si>
  <si>
    <t>всего учащихся</t>
  </si>
  <si>
    <t>Общее количество членов профсоюзов</t>
  </si>
  <si>
    <t>всего</t>
  </si>
  <si>
    <t>в том числе</t>
  </si>
  <si>
    <t>женщин</t>
  </si>
  <si>
    <t>молоде-жи до 35 лет</t>
  </si>
  <si>
    <t>№ п/п</t>
  </si>
  <si>
    <t>Форма № 8</t>
  </si>
  <si>
    <t>Утверждена</t>
  </si>
  <si>
    <t xml:space="preserve">СВОДНЫЙ СТАТИСТИЧЕСКИЙ ОТЧЕТ </t>
  </si>
  <si>
    <t xml:space="preserve">территориального объединения организаций профсоюзов </t>
  </si>
  <si>
    <t>I. Общие сведения</t>
  </si>
  <si>
    <t>Адрес :</t>
  </si>
  <si>
    <t xml:space="preserve">Ф.И.О. председателя </t>
  </si>
  <si>
    <t>E-mail:</t>
  </si>
  <si>
    <t xml:space="preserve">Телефон: </t>
  </si>
  <si>
    <t>II. Профсоюзное членство</t>
  </si>
  <si>
    <t xml:space="preserve">М.П </t>
  </si>
  <si>
    <t>ИТОГО:</t>
  </si>
  <si>
    <t>постановление Генерального Совета ФНПР</t>
  </si>
  <si>
    <t>Отчет составляется ежегодно территориальными объединениями организаций профсоюзов на основании отчетов  республиканских, краевых межрегиональных, областных, дорожных, бассейновых,  районных, городских организацией профсоюзов,  межрегиональных  профсоюзных организаций,  объединенных  профсоюзных организаций  или иными аналогичными структурными организациями профсоюзов по форме № 7, а также отчетов по форме № 2  первичных профсоюзных организаций, которые находятся на непосредственном обслуживании территориальных объединений организаций профсоюзов,  и представляется в ФНПР не позднее 1 марта</t>
  </si>
  <si>
    <t>Образовательные организации высшего образования</t>
  </si>
  <si>
    <t>всего студентов</t>
  </si>
  <si>
    <t>Профессиональные образовательные организации</t>
  </si>
  <si>
    <t>Общероссийский профсоюз авиационных работников</t>
  </si>
  <si>
    <t>Российский профсоюз трудящихся авиационной промышленности</t>
  </si>
  <si>
    <t>Общероссийский профсоюз работников автомобильного транспорта и дорожного хозяйства</t>
  </si>
  <si>
    <t xml:space="preserve">Профсоюз работников автомобильного и сельскохозяйственного машиностроения РФ </t>
  </si>
  <si>
    <t xml:space="preserve">Профсоюз работников агропромышленного комплекса РФ </t>
  </si>
  <si>
    <t>Профсоюз адвокатов России</t>
  </si>
  <si>
    <t xml:space="preserve">Профсоюз работников органов безопасности РФ </t>
  </si>
  <si>
    <t>Общественная организация Общероссийский профсоюз работников организаций безопасности</t>
  </si>
  <si>
    <t xml:space="preserve">Профсоюз работников водного транспорта РФ </t>
  </si>
  <si>
    <t>Общероссийский профсоюз военнослужащих</t>
  </si>
  <si>
    <t>Профессиональный союз гражданского персонала Вооруженных Сил России</t>
  </si>
  <si>
    <t xml:space="preserve">Общероссийский профессиональный союз работников государственных учреждений и общественного обслуживания РФ </t>
  </si>
  <si>
    <t>Горно-металлургический профсоюз России</t>
  </si>
  <si>
    <t xml:space="preserve">Независимый профсоюз работников охранных и детективных служб РФ </t>
  </si>
  <si>
    <t>Российский профсоюз железнодорожников и транспортных строителей (РОСПРОФЖЕЛ)</t>
  </si>
  <si>
    <t>Общероссийский профессиональный союз работников жизнеобеспечения</t>
  </si>
  <si>
    <t xml:space="preserve">Профсоюз работников здравоохранения РФ </t>
  </si>
  <si>
    <t>Российский профсоюз работников инновационных и малых предприятий</t>
  </si>
  <si>
    <t xml:space="preserve">Профсоюз работников предприятий с иностранными инвестициями РФ </t>
  </si>
  <si>
    <t>Российский профсоюз работников культуры</t>
  </si>
  <si>
    <t xml:space="preserve">Профсоюз работников лесных отраслей РФ </t>
  </si>
  <si>
    <t xml:space="preserve">Профсоюз работников народного образования и науки РФ </t>
  </si>
  <si>
    <t>Общероссийский профессиональный союз работников нефтяной, газовой отраслей промышленности и строительства</t>
  </si>
  <si>
    <t>Общественная организация «Общероссийский профессиональный союз работников общего машиностроения»</t>
  </si>
  <si>
    <t>Общероссийский профессиональный союз работников потребительской кооперации и предпринимательства</t>
  </si>
  <si>
    <t xml:space="preserve">Общероссийский профсоюз работников природноресурсного комплекса РФ </t>
  </si>
  <si>
    <t xml:space="preserve">Межрегиональный профессиональный союз работников пищевой, перерабатывающей и смежных видов экономической деятельности РФ </t>
  </si>
  <si>
    <t>Российский профсоюз работников радиоэлектронной промышленности</t>
  </si>
  <si>
    <t>Российский профсоюз работников рыбного хозяйства</t>
  </si>
  <si>
    <t>Профсоюз работников связи России</t>
  </si>
  <si>
    <t xml:space="preserve">Профсоюз работников строительства и промышленности строительных материалов РФ </t>
  </si>
  <si>
    <t>Российский профсоюз работников судостроения</t>
  </si>
  <si>
    <t>Российский профсоюз работников среднего и малого бизнеса</t>
  </si>
  <si>
    <t>Общероссийский профсоюз работников судостроения, судоремонта и морской техники</t>
  </si>
  <si>
    <t>Российский независимый профсоюз работников угольной промышленности</t>
  </si>
  <si>
    <t xml:space="preserve">Профсоюз работников физической культуры, спорта и туризма РФ </t>
  </si>
  <si>
    <t>Российский профсоюз работников химических отраслей промышленности</t>
  </si>
  <si>
    <t>Общественная организация «Всероссийский Электропрофсоюз»</t>
  </si>
  <si>
    <t>Профсоюз работников торговли, общественного питания, потребительской кооперации и предпринимательства РФ «Торговое Единство»</t>
  </si>
  <si>
    <t>Всего ППО</t>
  </si>
  <si>
    <t>В том числе</t>
  </si>
  <si>
    <t>ППО студентов, учащихся</t>
  </si>
  <si>
    <t>ППО, где число членов профсоюзов меньше 50 % от общего числа работающих</t>
  </si>
  <si>
    <t>Межрегиональных профсоюзных организаций, объединенных профсоюзных организаций</t>
  </si>
  <si>
    <t>Городских, районных</t>
  </si>
  <si>
    <t>Республиканских, краевых, областных, межрегиональных, дорожных, бассейновых организаций профсоюзов</t>
  </si>
  <si>
    <t>Уполномоченных представителей (доверенных лиц) общероссийских профсоюзов</t>
  </si>
  <si>
    <t>IV. Сведения о количестве координационных советов в муниципальных образованиях</t>
  </si>
  <si>
    <t xml:space="preserve">Всего муниципальных образований в субъекте </t>
  </si>
  <si>
    <t xml:space="preserve">Количество координационных советов организаций профсоюзов в муниципальных </t>
  </si>
  <si>
    <t>(подпись)                                                                           (Ф. И. О.)</t>
  </si>
  <si>
    <t>Членов профсоюзов неработающих пенсионеров и временно не работающих</t>
  </si>
  <si>
    <t>от 03.04.2017 №6-2</t>
  </si>
  <si>
    <t xml:space="preserve">III. Сведения о количестве структурных организаций, уполномоченных представителей (доверенных лиц)
общероссийских, межрегиональных профсоюзов
</t>
  </si>
  <si>
    <t>Российский профсоюз работников промышленности (РОСПРОФПРОМ)</t>
  </si>
  <si>
    <t>Кемеровский областной союз организаций профсоюзов "Федерация профсоюзных организаций Кузбасса"</t>
  </si>
  <si>
    <t>650000 г. Кемерово, проспект Советский, 56</t>
  </si>
  <si>
    <t xml:space="preserve">Маршалко Олег Васильевич </t>
  </si>
  <si>
    <t>36-62-53</t>
  </si>
  <si>
    <t>fpok@mail.ru</t>
  </si>
  <si>
    <r>
      <t>Председатель</t>
    </r>
    <r>
      <rPr>
        <sz val="11"/>
        <rFont val="Times New Roman"/>
        <family val="1"/>
      </rPr>
      <t xml:space="preserve">                                     </t>
    </r>
    <r>
      <rPr>
        <b/>
        <i/>
        <sz val="11"/>
        <rFont val="Times New Roman"/>
        <family val="1"/>
      </rPr>
      <t xml:space="preserve"> О.В.Маршалко </t>
    </r>
  </si>
  <si>
    <r>
      <t>за 20</t>
    </r>
    <r>
      <rPr>
        <u val="single"/>
        <sz val="14"/>
        <rFont val="Times New Roman"/>
        <family val="1"/>
      </rPr>
      <t>21</t>
    </r>
    <r>
      <rPr>
        <sz val="14"/>
        <rFont val="Times New Roman"/>
        <family val="1"/>
      </rPr>
      <t xml:space="preserve"> год</t>
    </r>
  </si>
  <si>
    <r>
      <t>Дата заполнения:  "</t>
    </r>
    <r>
      <rPr>
        <u val="single"/>
        <sz val="14"/>
        <rFont val="Times New Roman"/>
        <family val="1"/>
      </rPr>
      <t>03</t>
    </r>
    <r>
      <rPr>
        <sz val="12"/>
        <rFont val="Times New Roman"/>
        <family val="1"/>
      </rPr>
      <t xml:space="preserve">" </t>
    </r>
    <r>
      <rPr>
        <u val="single"/>
        <sz val="14"/>
        <rFont val="Times New Roman"/>
        <family val="1"/>
      </rPr>
      <t>марта</t>
    </r>
    <r>
      <rPr>
        <sz val="12"/>
        <rFont val="Times New Roman"/>
        <family val="1"/>
      </rPr>
      <t xml:space="preserve"> 20</t>
    </r>
    <r>
      <rPr>
        <u val="single"/>
        <sz val="12"/>
        <rFont val="Times New Roman"/>
        <family val="1"/>
      </rPr>
      <t>22</t>
    </r>
    <r>
      <rPr>
        <sz val="12"/>
        <rFont val="Times New Roman"/>
        <family val="1"/>
      </rPr>
      <t>года</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</si>
</sst>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_р_._-;\-* #,##0_р_._-;_-* &quot;-&quot;??_р_._-;_-@_-"/>
  </numFmts>
  <fonts count="55">
    <font>
      <sz val="10"/>
      <name val="Arial Cyr"/>
      <family val="0"/>
    </font>
    <font>
      <b/>
      <sz val="12"/>
      <name val="Times New Roman"/>
      <family val="1"/>
    </font>
    <font>
      <sz val="10"/>
      <name val="Times New Roman"/>
      <family val="1"/>
    </font>
    <font>
      <sz val="16"/>
      <name val="Times New Roman"/>
      <family val="1"/>
    </font>
    <font>
      <sz val="14"/>
      <name val="Times New Roman"/>
      <family val="1"/>
    </font>
    <font>
      <sz val="12"/>
      <name val="Times New Roman"/>
      <family val="1"/>
    </font>
    <font>
      <b/>
      <sz val="10"/>
      <name val="Times New Roman"/>
      <family val="1"/>
    </font>
    <font>
      <b/>
      <sz val="18"/>
      <name val="Times New Roman"/>
      <family val="1"/>
    </font>
    <font>
      <sz val="11"/>
      <name val="Times New Roman"/>
      <family val="1"/>
    </font>
    <font>
      <sz val="20"/>
      <name val="Times New Roman"/>
      <family val="1"/>
    </font>
    <font>
      <b/>
      <i/>
      <sz val="11"/>
      <name val="Times New Roman"/>
      <family val="1"/>
    </font>
    <font>
      <i/>
      <sz val="9"/>
      <name val="Times New Roman"/>
      <family val="1"/>
    </font>
    <font>
      <b/>
      <sz val="14"/>
      <name val="Times New Roman"/>
      <family val="1"/>
    </font>
    <font>
      <sz val="11"/>
      <name val="Calibri"/>
      <family val="2"/>
    </font>
    <font>
      <b/>
      <sz val="11"/>
      <name val="Times New Roman"/>
      <family val="1"/>
    </font>
    <font>
      <u val="single"/>
      <sz val="14"/>
      <name val="Times New Roman"/>
      <family val="1"/>
    </font>
    <font>
      <u val="single"/>
      <sz val="12"/>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u val="single"/>
      <sz val="10"/>
      <color indexed="20"/>
      <name val="Arial Cyr"/>
      <family val="0"/>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u val="single"/>
      <sz val="10"/>
      <color theme="11"/>
      <name val="Arial Cyr"/>
      <family val="0"/>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62">
    <xf numFmtId="0" fontId="0" fillId="0" borderId="0" xfId="0" applyAlignment="1">
      <alignment/>
    </xf>
    <xf numFmtId="0" fontId="2" fillId="0" borderId="1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11" xfId="0" applyFont="1" applyBorder="1" applyAlignment="1">
      <alignment vertical="top" wrapText="1"/>
    </xf>
    <xf numFmtId="0" fontId="8" fillId="0" borderId="10" xfId="0" applyFont="1" applyBorder="1" applyAlignment="1">
      <alignment vertical="top" wrapText="1"/>
    </xf>
    <xf numFmtId="0" fontId="13" fillId="0" borderId="10" xfId="0" applyFont="1" applyBorder="1" applyAlignment="1">
      <alignment vertical="top" wrapText="1"/>
    </xf>
    <xf numFmtId="184" fontId="2" fillId="3" borderId="10" xfId="0" applyNumberFormat="1" applyFont="1" applyFill="1" applyBorder="1" applyAlignment="1">
      <alignment vertical="top" wrapText="1"/>
    </xf>
    <xf numFmtId="0" fontId="2" fillId="0" borderId="13"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10" xfId="0" applyFont="1" applyBorder="1" applyAlignment="1">
      <alignment horizontal="center" vertical="center" textRotation="90" wrapText="1"/>
    </xf>
    <xf numFmtId="0" fontId="2" fillId="0" borderId="0" xfId="0" applyFont="1" applyAlignment="1">
      <alignment horizontal="center" vertical="center" wrapText="1"/>
    </xf>
    <xf numFmtId="0" fontId="14" fillId="0" borderId="10" xfId="0" applyFont="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textRotation="90" wrapText="1"/>
    </xf>
    <xf numFmtId="0" fontId="6" fillId="0" borderId="10" xfId="0" applyFont="1" applyBorder="1" applyAlignment="1">
      <alignment vertical="top" wrapText="1"/>
    </xf>
    <xf numFmtId="0" fontId="7" fillId="0" borderId="10" xfId="0" applyFont="1" applyBorder="1" applyAlignment="1">
      <alignment vertical="top" wrapText="1"/>
    </xf>
    <xf numFmtId="0" fontId="2" fillId="0" borderId="11" xfId="0" applyFont="1" applyBorder="1" applyAlignment="1">
      <alignment vertical="top" wrapText="1"/>
    </xf>
    <xf numFmtId="0" fontId="4" fillId="0" borderId="0" xfId="0" applyFont="1" applyAlignment="1">
      <alignment horizontal="center" vertical="top" wrapText="1"/>
    </xf>
    <xf numFmtId="0" fontId="3" fillId="0" borderId="0" xfId="0" applyFont="1" applyAlignment="1">
      <alignment horizontal="center" vertical="top" wrapText="1"/>
    </xf>
    <xf numFmtId="0" fontId="6" fillId="0" borderId="10" xfId="0" applyFont="1" applyBorder="1" applyAlignment="1">
      <alignment horizontal="center" vertical="center" wrapText="1"/>
    </xf>
    <xf numFmtId="0" fontId="12" fillId="0" borderId="10" xfId="0" applyFont="1" applyBorder="1" applyAlignment="1">
      <alignment vertical="top" wrapText="1"/>
    </xf>
    <xf numFmtId="0" fontId="2" fillId="0" borderId="0" xfId="0" applyFont="1" applyBorder="1" applyAlignment="1">
      <alignment vertical="top" wrapText="1"/>
    </xf>
    <xf numFmtId="0" fontId="41" fillId="0" borderId="11" xfId="42" applyBorder="1" applyAlignment="1">
      <alignment vertical="top"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1" xfId="0" applyFont="1" applyBorder="1" applyAlignment="1">
      <alignment vertical="top" wrapText="1"/>
    </xf>
    <xf numFmtId="0" fontId="5" fillId="0" borderId="0" xfId="0" applyFont="1" applyAlignment="1">
      <alignment vertical="top" wrapText="1"/>
    </xf>
    <xf numFmtId="0" fontId="9" fillId="0" borderId="1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5" fillId="0" borderId="17"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12" fillId="0" borderId="19" xfId="0" applyFont="1" applyBorder="1" applyAlignment="1">
      <alignment horizontal="center" vertical="top" wrapText="1"/>
    </xf>
    <xf numFmtId="0" fontId="12" fillId="0" borderId="12" xfId="0" applyFont="1" applyBorder="1" applyAlignment="1">
      <alignment horizontal="center" vertical="top"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0" xfId="0" applyFont="1" applyAlignment="1">
      <alignment horizontal="center" vertical="center" wrapText="1"/>
    </xf>
    <xf numFmtId="0" fontId="12" fillId="0" borderId="19" xfId="0" applyFont="1" applyBorder="1" applyAlignment="1">
      <alignment vertical="top" wrapText="1"/>
    </xf>
    <xf numFmtId="0" fontId="12" fillId="0" borderId="12" xfId="0" applyFont="1" applyBorder="1" applyAlignment="1">
      <alignment vertical="top" wrapText="1"/>
    </xf>
    <xf numFmtId="0" fontId="12" fillId="0" borderId="20" xfId="0" applyFont="1" applyBorder="1" applyAlignment="1">
      <alignment vertical="top" wrapText="1"/>
    </xf>
    <xf numFmtId="0" fontId="2" fillId="0" borderId="18" xfId="0" applyFont="1" applyBorder="1" applyAlignment="1">
      <alignment vertical="top" wrapText="1"/>
    </xf>
    <xf numFmtId="0" fontId="2" fillId="0" borderId="10" xfId="0" applyFont="1" applyBorder="1" applyAlignment="1">
      <alignment vertical="top" wrapText="1"/>
    </xf>
    <xf numFmtId="0" fontId="10"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pok@mail.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8"/>
  <sheetViews>
    <sheetView tabSelected="1" zoomScale="130" zoomScaleNormal="130" zoomScalePageLayoutView="0" workbookViewId="0" topLeftCell="A1">
      <selection activeCell="E107" sqref="E107"/>
    </sheetView>
  </sheetViews>
  <sheetFormatPr defaultColWidth="9.00390625" defaultRowHeight="12.75"/>
  <cols>
    <col min="1" max="1" width="5.625" style="2" customWidth="1"/>
    <col min="2" max="2" width="47.125" style="2" customWidth="1"/>
    <col min="3" max="3" width="13.125" style="2" customWidth="1"/>
    <col min="4" max="4" width="14.00390625" style="2" customWidth="1"/>
    <col min="5" max="5" width="12.125" style="2" customWidth="1"/>
    <col min="6" max="6" width="16.125" style="2" customWidth="1"/>
    <col min="7" max="7" width="12.75390625" style="2" customWidth="1"/>
    <col min="8" max="8" width="15.00390625" style="2" customWidth="1"/>
    <col min="9" max="9" width="16.625" style="2" customWidth="1"/>
    <col min="10" max="16384" width="9.125" style="2" customWidth="1"/>
  </cols>
  <sheetData>
    <row r="1" spans="7:12" ht="12.75" customHeight="1">
      <c r="G1" s="3"/>
      <c r="H1" s="35" t="s">
        <v>11</v>
      </c>
      <c r="I1" s="35"/>
      <c r="J1" s="35"/>
      <c r="K1" s="35"/>
      <c r="L1" s="35"/>
    </row>
    <row r="2" spans="7:12" ht="12.75" customHeight="1">
      <c r="G2" s="3"/>
      <c r="H2" s="35" t="s">
        <v>12</v>
      </c>
      <c r="I2" s="35"/>
      <c r="J2" s="35"/>
      <c r="K2" s="35"/>
      <c r="L2" s="35"/>
    </row>
    <row r="3" spans="7:12" ht="12.75" customHeight="1">
      <c r="G3" s="3"/>
      <c r="H3" s="35" t="s">
        <v>23</v>
      </c>
      <c r="I3" s="35"/>
      <c r="J3" s="35"/>
      <c r="K3" s="35"/>
      <c r="L3" s="35"/>
    </row>
    <row r="4" spans="7:12" ht="12.75" customHeight="1">
      <c r="G4" s="3"/>
      <c r="H4" s="35" t="s">
        <v>80</v>
      </c>
      <c r="I4" s="35"/>
      <c r="J4" s="35"/>
      <c r="K4" s="35"/>
      <c r="L4" s="35"/>
    </row>
    <row r="5" spans="1:12" ht="18" customHeight="1">
      <c r="A5" s="17"/>
      <c r="B5" s="32" t="s">
        <v>13</v>
      </c>
      <c r="C5" s="32"/>
      <c r="D5" s="32"/>
      <c r="E5" s="32"/>
      <c r="F5" s="32"/>
      <c r="G5" s="32"/>
      <c r="H5" s="32"/>
      <c r="I5" s="32"/>
      <c r="J5" s="32"/>
      <c r="K5" s="32"/>
      <c r="L5" s="18"/>
    </row>
    <row r="6" spans="1:12" ht="20.25" customHeight="1">
      <c r="A6" s="17"/>
      <c r="B6" s="31" t="s">
        <v>14</v>
      </c>
      <c r="C6" s="31"/>
      <c r="D6" s="31"/>
      <c r="E6" s="31"/>
      <c r="F6" s="31"/>
      <c r="G6" s="31"/>
      <c r="H6" s="31"/>
      <c r="I6" s="31"/>
      <c r="J6" s="31"/>
      <c r="K6" s="31"/>
      <c r="L6" s="18"/>
    </row>
    <row r="7" spans="1:12" ht="18" customHeight="1">
      <c r="A7" s="17"/>
      <c r="B7" s="31" t="s">
        <v>89</v>
      </c>
      <c r="C7" s="31"/>
      <c r="D7" s="31"/>
      <c r="E7" s="31"/>
      <c r="F7" s="31"/>
      <c r="G7" s="31"/>
      <c r="H7" s="31"/>
      <c r="I7" s="31"/>
      <c r="J7" s="31"/>
      <c r="K7" s="31"/>
      <c r="L7" s="18"/>
    </row>
    <row r="8" spans="1:12" ht="43.5" customHeight="1">
      <c r="A8" s="45" t="s">
        <v>24</v>
      </c>
      <c r="B8" s="45"/>
      <c r="C8" s="45"/>
      <c r="D8" s="45"/>
      <c r="E8" s="45"/>
      <c r="F8" s="45"/>
      <c r="G8" s="45"/>
      <c r="H8" s="45"/>
      <c r="I8" s="45"/>
      <c r="J8" s="45"/>
      <c r="K8" s="45"/>
      <c r="L8" s="45"/>
    </row>
    <row r="9" spans="1:12" ht="21" customHeight="1">
      <c r="A9" s="46" t="s">
        <v>15</v>
      </c>
      <c r="B9" s="46"/>
      <c r="C9" s="46"/>
      <c r="D9" s="46"/>
      <c r="E9" s="46"/>
      <c r="F9" s="46"/>
      <c r="G9" s="46"/>
      <c r="H9" s="46"/>
      <c r="I9" s="46"/>
      <c r="J9" s="46"/>
      <c r="K9" s="46"/>
      <c r="L9" s="46"/>
    </row>
    <row r="10" spans="2:12" ht="18.75" customHeight="1">
      <c r="B10" s="4" t="s">
        <v>17</v>
      </c>
      <c r="C10" s="30" t="s">
        <v>83</v>
      </c>
      <c r="D10" s="30"/>
      <c r="E10" s="30"/>
      <c r="F10" s="30"/>
      <c r="G10" s="30"/>
      <c r="H10" s="30"/>
      <c r="I10" s="30"/>
      <c r="J10" s="30"/>
      <c r="K10" s="30"/>
      <c r="L10" s="30"/>
    </row>
    <row r="11" spans="2:12" ht="18.75" customHeight="1">
      <c r="B11" s="5" t="s">
        <v>16</v>
      </c>
      <c r="C11" s="30" t="s">
        <v>84</v>
      </c>
      <c r="D11" s="30"/>
      <c r="E11" s="30"/>
      <c r="F11" s="30"/>
      <c r="G11" s="30"/>
      <c r="H11" s="30"/>
      <c r="I11" s="30"/>
      <c r="J11" s="30"/>
      <c r="K11" s="30"/>
      <c r="L11" s="30"/>
    </row>
    <row r="12" spans="2:12" ht="18.75" customHeight="1">
      <c r="B12" s="5" t="s">
        <v>17</v>
      </c>
      <c r="C12" s="30" t="s">
        <v>85</v>
      </c>
      <c r="D12" s="30"/>
      <c r="E12" s="30"/>
      <c r="F12" s="30"/>
      <c r="G12" s="30"/>
      <c r="H12" s="30"/>
      <c r="I12" s="30"/>
      <c r="J12" s="30"/>
      <c r="K12" s="30"/>
      <c r="L12" s="30"/>
    </row>
    <row r="13" spans="2:12" ht="18.75" customHeight="1">
      <c r="B13" s="4" t="s">
        <v>19</v>
      </c>
      <c r="C13" s="30" t="s">
        <v>86</v>
      </c>
      <c r="D13" s="30"/>
      <c r="E13" s="42"/>
      <c r="F13" s="42"/>
      <c r="G13" s="6" t="s">
        <v>18</v>
      </c>
      <c r="H13" s="36" t="s">
        <v>87</v>
      </c>
      <c r="I13" s="30"/>
      <c r="J13" s="30"/>
      <c r="K13" s="30"/>
      <c r="L13" s="30"/>
    </row>
    <row r="14" ht="13.5" customHeight="1"/>
    <row r="15" spans="1:12" ht="19.5" customHeight="1">
      <c r="A15" s="34" t="s">
        <v>20</v>
      </c>
      <c r="B15" s="34"/>
      <c r="C15" s="34"/>
      <c r="D15" s="34"/>
      <c r="E15" s="34"/>
      <c r="F15" s="34"/>
      <c r="G15" s="34"/>
      <c r="H15" s="34"/>
      <c r="I15" s="34"/>
      <c r="J15" s="34"/>
      <c r="K15" s="34"/>
      <c r="L15" s="34"/>
    </row>
    <row r="16" spans="1:12" ht="39" customHeight="1">
      <c r="A16" s="28" t="s">
        <v>10</v>
      </c>
      <c r="B16" s="29" t="s">
        <v>0</v>
      </c>
      <c r="C16" s="33" t="s">
        <v>1</v>
      </c>
      <c r="D16" s="33"/>
      <c r="E16" s="33" t="s">
        <v>25</v>
      </c>
      <c r="F16" s="33"/>
      <c r="G16" s="37" t="s">
        <v>27</v>
      </c>
      <c r="H16" s="38"/>
      <c r="I16" s="39" t="s">
        <v>79</v>
      </c>
      <c r="J16" s="33" t="s">
        <v>5</v>
      </c>
      <c r="K16" s="33"/>
      <c r="L16" s="33"/>
    </row>
    <row r="17" spans="1:12" ht="45" customHeight="1">
      <c r="A17" s="28"/>
      <c r="B17" s="29"/>
      <c r="C17" s="24" t="s">
        <v>2</v>
      </c>
      <c r="D17" s="24" t="s">
        <v>3</v>
      </c>
      <c r="E17" s="24" t="s">
        <v>26</v>
      </c>
      <c r="F17" s="24" t="s">
        <v>3</v>
      </c>
      <c r="G17" s="24" t="s">
        <v>4</v>
      </c>
      <c r="H17" s="24" t="s">
        <v>3</v>
      </c>
      <c r="I17" s="40"/>
      <c r="J17" s="27" t="s">
        <v>6</v>
      </c>
      <c r="K17" s="26" t="s">
        <v>7</v>
      </c>
      <c r="L17" s="26"/>
    </row>
    <row r="18" spans="1:12" ht="117.75" customHeight="1">
      <c r="A18" s="28"/>
      <c r="B18" s="29"/>
      <c r="C18" s="25"/>
      <c r="D18" s="25"/>
      <c r="E18" s="25"/>
      <c r="F18" s="25"/>
      <c r="G18" s="25"/>
      <c r="H18" s="25"/>
      <c r="I18" s="41"/>
      <c r="J18" s="27"/>
      <c r="K18" s="19" t="s">
        <v>8</v>
      </c>
      <c r="L18" s="19" t="s">
        <v>9</v>
      </c>
    </row>
    <row r="19" spans="1:12" s="23" customFormat="1" ht="14.25">
      <c r="A19" s="21">
        <v>1</v>
      </c>
      <c r="B19" s="21">
        <v>2</v>
      </c>
      <c r="C19" s="21">
        <v>3</v>
      </c>
      <c r="D19" s="21">
        <v>4</v>
      </c>
      <c r="E19" s="21">
        <v>5</v>
      </c>
      <c r="F19" s="21">
        <v>6</v>
      </c>
      <c r="G19" s="21">
        <v>7</v>
      </c>
      <c r="H19" s="21">
        <v>8</v>
      </c>
      <c r="I19" s="21">
        <v>9</v>
      </c>
      <c r="J19" s="22">
        <v>10</v>
      </c>
      <c r="K19" s="21">
        <v>11</v>
      </c>
      <c r="L19" s="21">
        <v>12</v>
      </c>
    </row>
    <row r="20" spans="1:12" ht="15" customHeight="1">
      <c r="A20" s="7">
        <v>1</v>
      </c>
      <c r="B20" s="1" t="s">
        <v>28</v>
      </c>
      <c r="C20" s="8"/>
      <c r="D20" s="7"/>
      <c r="E20" s="7"/>
      <c r="F20" s="7"/>
      <c r="G20" s="7"/>
      <c r="H20" s="7"/>
      <c r="I20" s="7"/>
      <c r="J20" s="9">
        <f>SUM(D20+F20+H20+I20)</f>
        <v>0</v>
      </c>
      <c r="K20" s="7"/>
      <c r="L20" s="7"/>
    </row>
    <row r="21" spans="1:12" ht="13.5" customHeight="1">
      <c r="A21" s="7">
        <v>2</v>
      </c>
      <c r="B21" s="1" t="s">
        <v>29</v>
      </c>
      <c r="C21" s="8"/>
      <c r="D21" s="7"/>
      <c r="E21" s="7"/>
      <c r="F21" s="7"/>
      <c r="G21" s="7"/>
      <c r="H21" s="7"/>
      <c r="I21" s="7"/>
      <c r="J21" s="9">
        <f aca="true" t="shared" si="0" ref="J21:J59">SUM(D21+F21+H21+I21)</f>
        <v>0</v>
      </c>
      <c r="K21" s="7"/>
      <c r="L21" s="7"/>
    </row>
    <row r="22" spans="1:12" ht="27" customHeight="1">
      <c r="A22" s="7">
        <v>3</v>
      </c>
      <c r="B22" s="1" t="s">
        <v>30</v>
      </c>
      <c r="C22" s="8">
        <v>3517</v>
      </c>
      <c r="D22" s="1">
        <v>847</v>
      </c>
      <c r="E22" s="1"/>
      <c r="F22" s="1"/>
      <c r="G22" s="1"/>
      <c r="H22" s="1"/>
      <c r="I22" s="1"/>
      <c r="J22" s="9">
        <f t="shared" si="0"/>
        <v>847</v>
      </c>
      <c r="K22" s="1">
        <v>238</v>
      </c>
      <c r="L22" s="1">
        <v>128</v>
      </c>
    </row>
    <row r="23" spans="1:12" ht="14.25" customHeight="1">
      <c r="A23" s="7">
        <v>4</v>
      </c>
      <c r="B23" s="1" t="s">
        <v>31</v>
      </c>
      <c r="C23" s="8"/>
      <c r="D23" s="1"/>
      <c r="E23" s="1"/>
      <c r="F23" s="1"/>
      <c r="G23" s="1"/>
      <c r="H23" s="1"/>
      <c r="I23" s="1"/>
      <c r="J23" s="9">
        <f t="shared" si="0"/>
        <v>0</v>
      </c>
      <c r="K23" s="1"/>
      <c r="L23" s="1"/>
    </row>
    <row r="24" spans="1:12" ht="15.75" customHeight="1">
      <c r="A24" s="7">
        <v>5</v>
      </c>
      <c r="B24" s="1" t="s">
        <v>32</v>
      </c>
      <c r="C24" s="8">
        <v>2308</v>
      </c>
      <c r="D24" s="1">
        <v>934</v>
      </c>
      <c r="E24" s="1">
        <v>800</v>
      </c>
      <c r="F24" s="1">
        <v>470</v>
      </c>
      <c r="G24" s="1"/>
      <c r="H24" s="1"/>
      <c r="I24" s="1"/>
      <c r="J24" s="9">
        <f t="shared" si="0"/>
        <v>1404</v>
      </c>
      <c r="K24" s="1">
        <v>978</v>
      </c>
      <c r="L24" s="1">
        <v>810</v>
      </c>
    </row>
    <row r="25" spans="1:12" ht="15" customHeight="1">
      <c r="A25" s="7">
        <v>6</v>
      </c>
      <c r="B25" s="1" t="s">
        <v>33</v>
      </c>
      <c r="C25" s="8"/>
      <c r="D25" s="1"/>
      <c r="E25" s="1"/>
      <c r="F25" s="1"/>
      <c r="G25" s="1"/>
      <c r="H25" s="1"/>
      <c r="I25" s="1"/>
      <c r="J25" s="9">
        <f t="shared" si="0"/>
        <v>0</v>
      </c>
      <c r="K25" s="1"/>
      <c r="L25" s="1"/>
    </row>
    <row r="26" spans="1:12" ht="15" customHeight="1">
      <c r="A26" s="7">
        <v>7</v>
      </c>
      <c r="B26" s="1" t="s">
        <v>34</v>
      </c>
      <c r="C26" s="8"/>
      <c r="D26" s="1"/>
      <c r="E26" s="1"/>
      <c r="F26" s="1"/>
      <c r="G26" s="1"/>
      <c r="H26" s="1"/>
      <c r="I26" s="1"/>
      <c r="J26" s="9">
        <f t="shared" si="0"/>
        <v>0</v>
      </c>
      <c r="K26" s="1"/>
      <c r="L26" s="1"/>
    </row>
    <row r="27" spans="1:12" ht="13.5" customHeight="1">
      <c r="A27" s="7">
        <v>8</v>
      </c>
      <c r="B27" s="1" t="s">
        <v>35</v>
      </c>
      <c r="C27" s="8"/>
      <c r="D27" s="1"/>
      <c r="E27" s="1"/>
      <c r="F27" s="1"/>
      <c r="G27" s="1"/>
      <c r="H27" s="1"/>
      <c r="I27" s="1"/>
      <c r="J27" s="9">
        <f t="shared" si="0"/>
        <v>0</v>
      </c>
      <c r="K27" s="1"/>
      <c r="L27" s="1"/>
    </row>
    <row r="28" spans="1:12" ht="12.75" customHeight="1">
      <c r="A28" s="7">
        <v>9</v>
      </c>
      <c r="B28" s="1" t="s">
        <v>36</v>
      </c>
      <c r="C28" s="8"/>
      <c r="D28" s="1"/>
      <c r="E28" s="1"/>
      <c r="F28" s="1"/>
      <c r="G28" s="1"/>
      <c r="H28" s="1"/>
      <c r="I28" s="1"/>
      <c r="J28" s="9">
        <f t="shared" si="0"/>
        <v>0</v>
      </c>
      <c r="K28" s="1"/>
      <c r="L28" s="1"/>
    </row>
    <row r="29" spans="1:12" ht="15.75" customHeight="1">
      <c r="A29" s="7">
        <v>10</v>
      </c>
      <c r="B29" s="1" t="s">
        <v>37</v>
      </c>
      <c r="C29" s="8"/>
      <c r="D29" s="1"/>
      <c r="E29" s="1"/>
      <c r="F29" s="1"/>
      <c r="G29" s="1"/>
      <c r="H29" s="1"/>
      <c r="I29" s="1"/>
      <c r="J29" s="9">
        <f t="shared" si="0"/>
        <v>0</v>
      </c>
      <c r="K29" s="1"/>
      <c r="L29" s="1"/>
    </row>
    <row r="30" spans="1:12" ht="13.5" customHeight="1">
      <c r="A30" s="7">
        <v>11</v>
      </c>
      <c r="B30" s="1" t="s">
        <v>38</v>
      </c>
      <c r="C30" s="8"/>
      <c r="D30" s="1"/>
      <c r="E30" s="1"/>
      <c r="F30" s="1"/>
      <c r="G30" s="1"/>
      <c r="H30" s="1"/>
      <c r="I30" s="1"/>
      <c r="J30" s="9">
        <f t="shared" si="0"/>
        <v>0</v>
      </c>
      <c r="K30" s="1"/>
      <c r="L30" s="1"/>
    </row>
    <row r="31" spans="1:12" ht="39" customHeight="1">
      <c r="A31" s="7">
        <v>12</v>
      </c>
      <c r="B31" s="1" t="s">
        <v>39</v>
      </c>
      <c r="C31" s="8">
        <v>16210</v>
      </c>
      <c r="D31" s="1">
        <v>7103</v>
      </c>
      <c r="E31" s="1"/>
      <c r="F31" s="1"/>
      <c r="G31" s="1"/>
      <c r="H31" s="1"/>
      <c r="I31" s="1">
        <v>99</v>
      </c>
      <c r="J31" s="9">
        <f t="shared" si="0"/>
        <v>7202</v>
      </c>
      <c r="K31" s="1">
        <v>6937</v>
      </c>
      <c r="L31" s="1">
        <v>1722</v>
      </c>
    </row>
    <row r="32" spans="1:12" ht="15" customHeight="1">
      <c r="A32" s="7">
        <v>13</v>
      </c>
      <c r="B32" s="1" t="s">
        <v>40</v>
      </c>
      <c r="C32" s="8">
        <v>38578</v>
      </c>
      <c r="D32" s="1">
        <v>19842</v>
      </c>
      <c r="E32" s="1"/>
      <c r="F32" s="1"/>
      <c r="G32" s="1">
        <v>3355</v>
      </c>
      <c r="H32" s="1">
        <v>3355</v>
      </c>
      <c r="I32" s="1">
        <v>7770</v>
      </c>
      <c r="J32" s="9">
        <f t="shared" si="0"/>
        <v>30967</v>
      </c>
      <c r="K32" s="1">
        <v>11090</v>
      </c>
      <c r="L32" s="1">
        <v>8852</v>
      </c>
    </row>
    <row r="33" spans="1:12" ht="27" customHeight="1">
      <c r="A33" s="7">
        <v>14</v>
      </c>
      <c r="B33" s="1" t="s">
        <v>41</v>
      </c>
      <c r="C33" s="8"/>
      <c r="D33" s="1"/>
      <c r="E33" s="1"/>
      <c r="F33" s="1"/>
      <c r="G33" s="1"/>
      <c r="H33" s="1"/>
      <c r="I33" s="1"/>
      <c r="J33" s="9">
        <f t="shared" si="0"/>
        <v>0</v>
      </c>
      <c r="K33" s="1"/>
      <c r="L33" s="1"/>
    </row>
    <row r="34" spans="1:12" ht="27" customHeight="1">
      <c r="A34" s="7">
        <v>15</v>
      </c>
      <c r="B34" s="1" t="s">
        <v>42</v>
      </c>
      <c r="C34" s="8">
        <v>18065</v>
      </c>
      <c r="D34" s="1">
        <v>17739</v>
      </c>
      <c r="E34" s="1"/>
      <c r="F34" s="1"/>
      <c r="G34" s="1">
        <v>1085</v>
      </c>
      <c r="H34" s="1">
        <v>1085</v>
      </c>
      <c r="I34" s="1">
        <v>36</v>
      </c>
      <c r="J34" s="9">
        <f t="shared" si="0"/>
        <v>18860</v>
      </c>
      <c r="K34" s="1">
        <v>6153</v>
      </c>
      <c r="L34" s="1">
        <v>6952</v>
      </c>
    </row>
    <row r="35" spans="1:12" ht="27" customHeight="1">
      <c r="A35" s="7">
        <v>16</v>
      </c>
      <c r="B35" s="1" t="s">
        <v>43</v>
      </c>
      <c r="C35" s="8">
        <v>5768</v>
      </c>
      <c r="D35" s="1">
        <v>2462</v>
      </c>
      <c r="E35" s="1"/>
      <c r="F35" s="1"/>
      <c r="G35" s="1"/>
      <c r="H35" s="1"/>
      <c r="I35" s="1">
        <v>918</v>
      </c>
      <c r="J35" s="9">
        <f t="shared" si="0"/>
        <v>3380</v>
      </c>
      <c r="K35" s="1">
        <v>1732</v>
      </c>
      <c r="L35" s="1">
        <v>264</v>
      </c>
    </row>
    <row r="36" spans="1:12" ht="15" customHeight="1">
      <c r="A36" s="7">
        <v>17</v>
      </c>
      <c r="B36" s="1" t="s">
        <v>44</v>
      </c>
      <c r="C36" s="8">
        <v>53425</v>
      </c>
      <c r="D36" s="1">
        <v>25293</v>
      </c>
      <c r="E36" s="1">
        <v>2917</v>
      </c>
      <c r="F36" s="1">
        <v>2411</v>
      </c>
      <c r="G36" s="1">
        <v>1305</v>
      </c>
      <c r="H36" s="1">
        <v>1305</v>
      </c>
      <c r="I36" s="1"/>
      <c r="J36" s="9">
        <f t="shared" si="0"/>
        <v>29009</v>
      </c>
      <c r="K36" s="1">
        <v>23752</v>
      </c>
      <c r="L36" s="1">
        <v>8793</v>
      </c>
    </row>
    <row r="37" spans="1:12" ht="13.5" customHeight="1">
      <c r="A37" s="7">
        <v>18</v>
      </c>
      <c r="B37" s="1" t="s">
        <v>45</v>
      </c>
      <c r="C37" s="8"/>
      <c r="D37" s="1"/>
      <c r="E37" s="1"/>
      <c r="F37" s="1"/>
      <c r="G37" s="1"/>
      <c r="H37" s="1"/>
      <c r="I37" s="1"/>
      <c r="J37" s="9">
        <f t="shared" si="0"/>
        <v>0</v>
      </c>
      <c r="K37" s="1"/>
      <c r="L37" s="1"/>
    </row>
    <row r="38" spans="1:12" ht="14.25" customHeight="1">
      <c r="A38" s="7">
        <v>19</v>
      </c>
      <c r="B38" s="1" t="s">
        <v>46</v>
      </c>
      <c r="C38" s="8"/>
      <c r="D38" s="1"/>
      <c r="E38" s="1"/>
      <c r="F38" s="1"/>
      <c r="G38" s="1"/>
      <c r="H38" s="1"/>
      <c r="I38" s="1"/>
      <c r="J38" s="9">
        <f t="shared" si="0"/>
        <v>0</v>
      </c>
      <c r="K38" s="1"/>
      <c r="L38" s="1"/>
    </row>
    <row r="39" spans="1:12" ht="15.75" customHeight="1">
      <c r="A39" s="7">
        <v>20</v>
      </c>
      <c r="B39" s="1" t="s">
        <v>47</v>
      </c>
      <c r="C39" s="8">
        <v>7677</v>
      </c>
      <c r="D39" s="1">
        <v>4479</v>
      </c>
      <c r="E39" s="1">
        <v>1415</v>
      </c>
      <c r="F39" s="1">
        <v>191</v>
      </c>
      <c r="G39" s="1"/>
      <c r="H39" s="1"/>
      <c r="I39" s="1">
        <v>1067</v>
      </c>
      <c r="J39" s="9">
        <f t="shared" si="0"/>
        <v>5737</v>
      </c>
      <c r="K39" s="1">
        <v>4597</v>
      </c>
      <c r="L39" s="1">
        <v>2236</v>
      </c>
    </row>
    <row r="40" spans="1:12" ht="15" customHeight="1">
      <c r="A40" s="7">
        <v>21</v>
      </c>
      <c r="B40" s="1" t="s">
        <v>48</v>
      </c>
      <c r="C40" s="8">
        <v>1300</v>
      </c>
      <c r="D40" s="1">
        <v>300</v>
      </c>
      <c r="E40" s="1"/>
      <c r="F40" s="1"/>
      <c r="G40" s="1"/>
      <c r="H40" s="1"/>
      <c r="I40" s="1">
        <v>200</v>
      </c>
      <c r="J40" s="9">
        <f t="shared" si="0"/>
        <v>500</v>
      </c>
      <c r="K40" s="1">
        <v>5</v>
      </c>
      <c r="L40" s="1">
        <v>50</v>
      </c>
    </row>
    <row r="41" spans="1:12" ht="15" customHeight="1">
      <c r="A41" s="7">
        <v>22</v>
      </c>
      <c r="B41" s="1" t="s">
        <v>49</v>
      </c>
      <c r="C41" s="8">
        <v>72180</v>
      </c>
      <c r="D41" s="1">
        <v>37924</v>
      </c>
      <c r="E41" s="1">
        <v>19205</v>
      </c>
      <c r="F41" s="1">
        <v>15164</v>
      </c>
      <c r="G41" s="1">
        <v>1598</v>
      </c>
      <c r="H41" s="1">
        <v>886</v>
      </c>
      <c r="I41" s="1">
        <v>886</v>
      </c>
      <c r="J41" s="9">
        <f t="shared" si="0"/>
        <v>54860</v>
      </c>
      <c r="K41" s="1"/>
      <c r="L41" s="1"/>
    </row>
    <row r="42" spans="1:12" ht="13.5" customHeight="1">
      <c r="A42" s="7">
        <v>23</v>
      </c>
      <c r="B42" s="1" t="s">
        <v>50</v>
      </c>
      <c r="C42" s="8"/>
      <c r="D42" s="1"/>
      <c r="E42" s="1"/>
      <c r="F42" s="1"/>
      <c r="G42" s="1"/>
      <c r="H42" s="1"/>
      <c r="I42" s="1"/>
      <c r="J42" s="9">
        <f t="shared" si="0"/>
        <v>0</v>
      </c>
      <c r="K42" s="1"/>
      <c r="L42" s="1"/>
    </row>
    <row r="43" spans="1:12" ht="27" customHeight="1">
      <c r="A43" s="7">
        <v>24</v>
      </c>
      <c r="B43" s="1" t="s">
        <v>82</v>
      </c>
      <c r="C43" s="8">
        <v>2801</v>
      </c>
      <c r="D43" s="1">
        <v>1574</v>
      </c>
      <c r="E43" s="1"/>
      <c r="F43" s="1"/>
      <c r="G43" s="1"/>
      <c r="H43" s="1"/>
      <c r="I43" s="1"/>
      <c r="J43" s="9">
        <f t="shared" si="0"/>
        <v>1574</v>
      </c>
      <c r="K43" s="1">
        <v>685</v>
      </c>
      <c r="L43" s="1">
        <v>452</v>
      </c>
    </row>
    <row r="44" spans="1:12" ht="14.25" customHeight="1">
      <c r="A44" s="7">
        <v>25</v>
      </c>
      <c r="B44" s="1" t="s">
        <v>51</v>
      </c>
      <c r="C44" s="8"/>
      <c r="D44" s="1"/>
      <c r="E44" s="1"/>
      <c r="F44" s="1"/>
      <c r="G44" s="1"/>
      <c r="H44" s="1"/>
      <c r="I44" s="1"/>
      <c r="J44" s="9">
        <f t="shared" si="0"/>
        <v>0</v>
      </c>
      <c r="K44" s="1"/>
      <c r="L44" s="1"/>
    </row>
    <row r="45" spans="1:12" ht="14.25" customHeight="1">
      <c r="A45" s="7">
        <v>26</v>
      </c>
      <c r="B45" s="1" t="s">
        <v>52</v>
      </c>
      <c r="C45" s="8"/>
      <c r="D45" s="1"/>
      <c r="E45" s="1"/>
      <c r="F45" s="1"/>
      <c r="G45" s="1"/>
      <c r="H45" s="1"/>
      <c r="I45" s="1"/>
      <c r="J45" s="9">
        <f t="shared" si="0"/>
        <v>0</v>
      </c>
      <c r="K45" s="1"/>
      <c r="L45" s="1"/>
    </row>
    <row r="46" spans="1:12" ht="13.5" customHeight="1">
      <c r="A46" s="7">
        <v>27</v>
      </c>
      <c r="B46" s="1" t="s">
        <v>53</v>
      </c>
      <c r="C46" s="8"/>
      <c r="D46" s="1"/>
      <c r="E46" s="1"/>
      <c r="F46" s="1"/>
      <c r="G46" s="1"/>
      <c r="H46" s="1"/>
      <c r="I46" s="1"/>
      <c r="J46" s="9">
        <f t="shared" si="0"/>
        <v>0</v>
      </c>
      <c r="K46" s="1"/>
      <c r="L46" s="1"/>
    </row>
    <row r="47" spans="1:12" ht="15" customHeight="1">
      <c r="A47" s="7">
        <v>28</v>
      </c>
      <c r="B47" s="1" t="s">
        <v>54</v>
      </c>
      <c r="C47" s="8"/>
      <c r="D47" s="1"/>
      <c r="E47" s="1"/>
      <c r="F47" s="1"/>
      <c r="G47" s="1"/>
      <c r="H47" s="1"/>
      <c r="I47" s="1"/>
      <c r="J47" s="9">
        <f t="shared" si="0"/>
        <v>0</v>
      </c>
      <c r="K47" s="1"/>
      <c r="L47" s="1"/>
    </row>
    <row r="48" spans="1:12" ht="12.75" customHeight="1">
      <c r="A48" s="7">
        <v>29</v>
      </c>
      <c r="B48" s="1" t="s">
        <v>55</v>
      </c>
      <c r="C48" s="8"/>
      <c r="D48" s="1"/>
      <c r="E48" s="1"/>
      <c r="F48" s="1"/>
      <c r="G48" s="1"/>
      <c r="H48" s="1"/>
      <c r="I48" s="1"/>
      <c r="J48" s="9">
        <f t="shared" si="0"/>
        <v>0</v>
      </c>
      <c r="K48" s="1"/>
      <c r="L48" s="1"/>
    </row>
    <row r="49" spans="1:12" ht="15" customHeight="1">
      <c r="A49" s="7">
        <v>30</v>
      </c>
      <c r="B49" s="1" t="s">
        <v>56</v>
      </c>
      <c r="C49" s="8"/>
      <c r="D49" s="1"/>
      <c r="E49" s="1"/>
      <c r="F49" s="1"/>
      <c r="G49" s="1"/>
      <c r="H49" s="1"/>
      <c r="I49" s="1"/>
      <c r="J49" s="9">
        <f t="shared" si="0"/>
        <v>0</v>
      </c>
      <c r="K49" s="1"/>
      <c r="L49" s="1"/>
    </row>
    <row r="50" spans="1:12" ht="15" customHeight="1">
      <c r="A50" s="7">
        <v>31</v>
      </c>
      <c r="B50" s="1" t="s">
        <v>57</v>
      </c>
      <c r="C50" s="8">
        <v>5879</v>
      </c>
      <c r="D50" s="1">
        <v>3761</v>
      </c>
      <c r="E50" s="1"/>
      <c r="F50" s="1"/>
      <c r="G50" s="1"/>
      <c r="H50" s="1"/>
      <c r="I50" s="1">
        <v>2074</v>
      </c>
      <c r="J50" s="9">
        <f t="shared" si="0"/>
        <v>5835</v>
      </c>
      <c r="K50" s="1">
        <v>4591</v>
      </c>
      <c r="L50" s="1">
        <v>359</v>
      </c>
    </row>
    <row r="51" spans="1:12" ht="25.5" customHeight="1">
      <c r="A51" s="7">
        <v>32</v>
      </c>
      <c r="B51" s="1" t="s">
        <v>58</v>
      </c>
      <c r="C51" s="8">
        <v>3154</v>
      </c>
      <c r="D51" s="1">
        <v>919</v>
      </c>
      <c r="E51" s="1"/>
      <c r="F51" s="1"/>
      <c r="G51" s="1"/>
      <c r="H51" s="1"/>
      <c r="I51" s="1">
        <v>70</v>
      </c>
      <c r="J51" s="9">
        <f t="shared" si="0"/>
        <v>989</v>
      </c>
      <c r="K51" s="1">
        <v>538</v>
      </c>
      <c r="L51" s="1">
        <v>131</v>
      </c>
    </row>
    <row r="52" spans="1:12" ht="15" customHeight="1">
      <c r="A52" s="7">
        <v>33</v>
      </c>
      <c r="B52" s="1" t="s">
        <v>59</v>
      </c>
      <c r="C52" s="8"/>
      <c r="D52" s="1"/>
      <c r="E52" s="1"/>
      <c r="F52" s="1"/>
      <c r="G52" s="1"/>
      <c r="H52" s="1"/>
      <c r="I52" s="1"/>
      <c r="J52" s="9">
        <f t="shared" si="0"/>
        <v>0</v>
      </c>
      <c r="K52" s="1"/>
      <c r="L52" s="1"/>
    </row>
    <row r="53" spans="1:12" ht="15.75" customHeight="1">
      <c r="A53" s="7">
        <v>34</v>
      </c>
      <c r="B53" s="1" t="s">
        <v>60</v>
      </c>
      <c r="C53" s="8"/>
      <c r="D53" s="1"/>
      <c r="E53" s="1"/>
      <c r="F53" s="1"/>
      <c r="G53" s="1"/>
      <c r="H53" s="1"/>
      <c r="I53" s="1"/>
      <c r="J53" s="9">
        <f t="shared" si="0"/>
        <v>0</v>
      </c>
      <c r="K53" s="1"/>
      <c r="L53" s="1"/>
    </row>
    <row r="54" spans="1:12" ht="14.25" customHeight="1">
      <c r="A54" s="7">
        <v>35</v>
      </c>
      <c r="B54" s="1" t="s">
        <v>61</v>
      </c>
      <c r="C54" s="8"/>
      <c r="D54" s="1"/>
      <c r="E54" s="1"/>
      <c r="F54" s="1"/>
      <c r="G54" s="1"/>
      <c r="H54" s="1"/>
      <c r="I54" s="1"/>
      <c r="J54" s="9">
        <f t="shared" si="0"/>
        <v>0</v>
      </c>
      <c r="K54" s="1"/>
      <c r="L54" s="1"/>
    </row>
    <row r="55" spans="1:12" ht="15" customHeight="1">
      <c r="A55" s="7">
        <v>36</v>
      </c>
      <c r="B55" s="1" t="s">
        <v>66</v>
      </c>
      <c r="C55" s="8"/>
      <c r="D55" s="1"/>
      <c r="E55" s="1"/>
      <c r="F55" s="1"/>
      <c r="G55" s="1"/>
      <c r="H55" s="1"/>
      <c r="I55" s="1"/>
      <c r="J55" s="9">
        <f t="shared" si="0"/>
        <v>0</v>
      </c>
      <c r="K55" s="1"/>
      <c r="L55" s="1"/>
    </row>
    <row r="56" spans="1:12" ht="26.25" customHeight="1">
      <c r="A56" s="7">
        <v>37</v>
      </c>
      <c r="B56" s="1" t="s">
        <v>62</v>
      </c>
      <c r="C56" s="8">
        <v>108863</v>
      </c>
      <c r="D56" s="1">
        <v>66984</v>
      </c>
      <c r="E56" s="1"/>
      <c r="F56" s="1"/>
      <c r="G56" s="1">
        <v>3381</v>
      </c>
      <c r="H56" s="1">
        <v>2477</v>
      </c>
      <c r="I56" s="1">
        <v>23613</v>
      </c>
      <c r="J56" s="9">
        <f t="shared" si="0"/>
        <v>93074</v>
      </c>
      <c r="K56" s="1">
        <v>25534</v>
      </c>
      <c r="L56" s="1">
        <v>23740</v>
      </c>
    </row>
    <row r="57" spans="1:12" ht="15.75" customHeight="1">
      <c r="A57" s="7">
        <v>38</v>
      </c>
      <c r="B57" s="1" t="s">
        <v>63</v>
      </c>
      <c r="C57" s="8"/>
      <c r="D57" s="1"/>
      <c r="E57" s="1"/>
      <c r="F57" s="1"/>
      <c r="G57" s="1"/>
      <c r="H57" s="1"/>
      <c r="I57" s="1"/>
      <c r="J57" s="9">
        <f t="shared" si="0"/>
        <v>0</v>
      </c>
      <c r="K57" s="1"/>
      <c r="L57" s="1"/>
    </row>
    <row r="58" spans="1:12" ht="26.25" customHeight="1">
      <c r="A58" s="7">
        <v>39</v>
      </c>
      <c r="B58" s="1" t="s">
        <v>64</v>
      </c>
      <c r="C58" s="8"/>
      <c r="D58" s="1"/>
      <c r="E58" s="1"/>
      <c r="F58" s="1"/>
      <c r="G58" s="1"/>
      <c r="H58" s="1"/>
      <c r="I58" s="1"/>
      <c r="J58" s="9">
        <f t="shared" si="0"/>
        <v>0</v>
      </c>
      <c r="K58" s="1"/>
      <c r="L58" s="1"/>
    </row>
    <row r="59" spans="1:12" ht="27.75" customHeight="1">
      <c r="A59" s="7">
        <v>40</v>
      </c>
      <c r="B59" s="1" t="s">
        <v>65</v>
      </c>
      <c r="C59" s="8">
        <v>9974</v>
      </c>
      <c r="D59" s="1">
        <v>5006</v>
      </c>
      <c r="E59" s="1"/>
      <c r="F59" s="1"/>
      <c r="G59" s="1"/>
      <c r="H59" s="1"/>
      <c r="I59" s="1"/>
      <c r="J59" s="9">
        <f t="shared" si="0"/>
        <v>5006</v>
      </c>
      <c r="K59" s="1">
        <v>2503</v>
      </c>
      <c r="L59" s="1">
        <v>1590</v>
      </c>
    </row>
    <row r="60" spans="1:12" ht="25.5" customHeight="1">
      <c r="A60" s="44" t="s">
        <v>22</v>
      </c>
      <c r="B60" s="44"/>
      <c r="C60" s="9">
        <f>SUM(C20:C59)</f>
        <v>349699</v>
      </c>
      <c r="D60" s="9">
        <f aca="true" t="shared" si="1" ref="D60:I60">SUM(D20:D59)</f>
        <v>195167</v>
      </c>
      <c r="E60" s="9">
        <f t="shared" si="1"/>
        <v>24337</v>
      </c>
      <c r="F60" s="9">
        <f t="shared" si="1"/>
        <v>18236</v>
      </c>
      <c r="G60" s="9">
        <f t="shared" si="1"/>
        <v>10724</v>
      </c>
      <c r="H60" s="9">
        <f t="shared" si="1"/>
        <v>9108</v>
      </c>
      <c r="I60" s="9">
        <f t="shared" si="1"/>
        <v>36733</v>
      </c>
      <c r="J60" s="9">
        <f>SUM(D60+F60+H60+I60)</f>
        <v>259244</v>
      </c>
      <c r="K60" s="9">
        <f>SUM(K20:K59)</f>
        <v>89333</v>
      </c>
      <c r="L60" s="9">
        <f>SUM(L20:L59)</f>
        <v>56079</v>
      </c>
    </row>
    <row r="61" spans="9:12" ht="12" customHeight="1">
      <c r="I61" s="3"/>
      <c r="J61" s="3"/>
      <c r="K61" s="3"/>
      <c r="L61" s="3"/>
    </row>
    <row r="62" spans="1:9" ht="40.5" customHeight="1">
      <c r="A62" s="51" t="s">
        <v>81</v>
      </c>
      <c r="B62" s="52"/>
      <c r="C62" s="52"/>
      <c r="D62" s="52"/>
      <c r="E62" s="52"/>
      <c r="F62" s="52"/>
      <c r="G62" s="52"/>
      <c r="H62" s="52"/>
      <c r="I62" s="52"/>
    </row>
    <row r="63" spans="1:9" s="20" customFormat="1" ht="21" customHeight="1">
      <c r="A63" s="33" t="s">
        <v>10</v>
      </c>
      <c r="B63" s="53" t="s">
        <v>0</v>
      </c>
      <c r="C63" s="54" t="s">
        <v>67</v>
      </c>
      <c r="D63" s="54" t="s">
        <v>68</v>
      </c>
      <c r="E63" s="54"/>
      <c r="F63" s="26" t="s">
        <v>71</v>
      </c>
      <c r="G63" s="47" t="s">
        <v>72</v>
      </c>
      <c r="H63" s="26" t="s">
        <v>73</v>
      </c>
      <c r="I63" s="26" t="s">
        <v>74</v>
      </c>
    </row>
    <row r="64" spans="1:9" s="20" customFormat="1" ht="77.25" customHeight="1">
      <c r="A64" s="33"/>
      <c r="B64" s="53"/>
      <c r="C64" s="54"/>
      <c r="D64" s="50" t="s">
        <v>69</v>
      </c>
      <c r="E64" s="50" t="s">
        <v>70</v>
      </c>
      <c r="F64" s="26"/>
      <c r="G64" s="48"/>
      <c r="H64" s="26"/>
      <c r="I64" s="26"/>
    </row>
    <row r="65" spans="1:9" s="20" customFormat="1" ht="72.75" customHeight="1">
      <c r="A65" s="33"/>
      <c r="B65" s="53"/>
      <c r="C65" s="54"/>
      <c r="D65" s="50"/>
      <c r="E65" s="50"/>
      <c r="F65" s="26"/>
      <c r="G65" s="49"/>
      <c r="H65" s="26"/>
      <c r="I65" s="26"/>
    </row>
    <row r="66" spans="1:9" ht="15">
      <c r="A66" s="7">
        <v>1</v>
      </c>
      <c r="B66" s="7">
        <v>2</v>
      </c>
      <c r="C66" s="7">
        <v>3</v>
      </c>
      <c r="D66" s="7">
        <v>4</v>
      </c>
      <c r="E66" s="7">
        <v>5</v>
      </c>
      <c r="F66" s="7">
        <v>6</v>
      </c>
      <c r="G66" s="7">
        <v>7</v>
      </c>
      <c r="H66" s="7">
        <v>8</v>
      </c>
      <c r="I66" s="7">
        <v>9</v>
      </c>
    </row>
    <row r="67" spans="1:9" ht="15">
      <c r="A67" s="7">
        <v>1</v>
      </c>
      <c r="B67" s="1" t="s">
        <v>28</v>
      </c>
      <c r="C67" s="8"/>
      <c r="D67" s="7"/>
      <c r="E67" s="7"/>
      <c r="F67" s="7"/>
      <c r="G67" s="7"/>
      <c r="H67" s="7"/>
      <c r="I67" s="7"/>
    </row>
    <row r="68" spans="1:9" ht="14.25" customHeight="1">
      <c r="A68" s="7">
        <v>2</v>
      </c>
      <c r="B68" s="1" t="s">
        <v>29</v>
      </c>
      <c r="C68" s="8"/>
      <c r="D68" s="7"/>
      <c r="E68" s="7"/>
      <c r="F68" s="7"/>
      <c r="G68" s="7"/>
      <c r="H68" s="7"/>
      <c r="I68" s="7"/>
    </row>
    <row r="69" spans="1:9" ht="26.25" customHeight="1">
      <c r="A69" s="7">
        <v>3</v>
      </c>
      <c r="B69" s="1" t="s">
        <v>30</v>
      </c>
      <c r="C69" s="8">
        <v>15</v>
      </c>
      <c r="D69" s="1"/>
      <c r="E69" s="1">
        <v>13</v>
      </c>
      <c r="F69" s="1"/>
      <c r="G69" s="1"/>
      <c r="H69" s="1">
        <v>1</v>
      </c>
      <c r="I69" s="1"/>
    </row>
    <row r="70" spans="1:9" ht="12.75" customHeight="1">
      <c r="A70" s="7">
        <v>4</v>
      </c>
      <c r="B70" s="1" t="s">
        <v>31</v>
      </c>
      <c r="C70" s="8"/>
      <c r="D70" s="1"/>
      <c r="E70" s="1"/>
      <c r="F70" s="1"/>
      <c r="G70" s="1"/>
      <c r="H70" s="1"/>
      <c r="I70" s="1"/>
    </row>
    <row r="71" spans="1:9" ht="15.75" customHeight="1">
      <c r="A71" s="7">
        <v>5</v>
      </c>
      <c r="B71" s="1" t="s">
        <v>32</v>
      </c>
      <c r="C71" s="8">
        <v>17</v>
      </c>
      <c r="D71" s="1">
        <v>1</v>
      </c>
      <c r="E71" s="1">
        <v>8</v>
      </c>
      <c r="F71" s="1"/>
      <c r="G71" s="1"/>
      <c r="H71" s="1">
        <v>1</v>
      </c>
      <c r="I71" s="1"/>
    </row>
    <row r="72" spans="1:9" ht="15">
      <c r="A72" s="7">
        <v>6</v>
      </c>
      <c r="B72" s="1" t="s">
        <v>33</v>
      </c>
      <c r="C72" s="8"/>
      <c r="D72" s="1"/>
      <c r="E72" s="1"/>
      <c r="F72" s="1"/>
      <c r="G72" s="1"/>
      <c r="H72" s="1"/>
      <c r="I72" s="1"/>
    </row>
    <row r="73" spans="1:9" ht="15">
      <c r="A73" s="7">
        <v>7</v>
      </c>
      <c r="B73" s="1" t="s">
        <v>34</v>
      </c>
      <c r="C73" s="8"/>
      <c r="D73" s="1"/>
      <c r="E73" s="1"/>
      <c r="F73" s="1"/>
      <c r="G73" s="1"/>
      <c r="H73" s="1"/>
      <c r="I73" s="1"/>
    </row>
    <row r="74" spans="1:9" ht="12.75" customHeight="1">
      <c r="A74" s="7">
        <v>8</v>
      </c>
      <c r="B74" s="1" t="s">
        <v>35</v>
      </c>
      <c r="C74" s="8"/>
      <c r="D74" s="1"/>
      <c r="E74" s="1"/>
      <c r="F74" s="1"/>
      <c r="G74" s="1"/>
      <c r="H74" s="1"/>
      <c r="I74" s="1"/>
    </row>
    <row r="75" spans="1:9" ht="15">
      <c r="A75" s="7">
        <v>9</v>
      </c>
      <c r="B75" s="1" t="s">
        <v>36</v>
      </c>
      <c r="C75" s="8"/>
      <c r="D75" s="1"/>
      <c r="E75" s="1"/>
      <c r="F75" s="1"/>
      <c r="G75" s="1"/>
      <c r="H75" s="1"/>
      <c r="I75" s="1"/>
    </row>
    <row r="76" spans="1:9" ht="15">
      <c r="A76" s="7">
        <v>10</v>
      </c>
      <c r="B76" s="1" t="s">
        <v>37</v>
      </c>
      <c r="C76" s="8"/>
      <c r="D76" s="1"/>
      <c r="E76" s="1"/>
      <c r="F76" s="1"/>
      <c r="G76" s="1"/>
      <c r="H76" s="1"/>
      <c r="I76" s="1"/>
    </row>
    <row r="77" spans="1:9" ht="12.75" customHeight="1">
      <c r="A77" s="7">
        <v>11</v>
      </c>
      <c r="B77" s="1" t="s">
        <v>38</v>
      </c>
      <c r="C77" s="8"/>
      <c r="D77" s="1"/>
      <c r="E77" s="1"/>
      <c r="F77" s="1"/>
      <c r="G77" s="1"/>
      <c r="H77" s="1"/>
      <c r="I77" s="1"/>
    </row>
    <row r="78" spans="1:9" ht="38.25">
      <c r="A78" s="7">
        <v>12</v>
      </c>
      <c r="B78" s="1" t="s">
        <v>39</v>
      </c>
      <c r="C78" s="8">
        <v>141</v>
      </c>
      <c r="D78" s="1"/>
      <c r="E78" s="1">
        <v>49</v>
      </c>
      <c r="F78" s="1">
        <v>3</v>
      </c>
      <c r="G78" s="1">
        <v>6</v>
      </c>
      <c r="H78" s="1">
        <v>1</v>
      </c>
      <c r="I78" s="1"/>
    </row>
    <row r="79" spans="1:9" ht="15">
      <c r="A79" s="7">
        <v>13</v>
      </c>
      <c r="B79" s="1" t="s">
        <v>40</v>
      </c>
      <c r="C79" s="8">
        <v>12</v>
      </c>
      <c r="D79" s="1"/>
      <c r="E79" s="1">
        <v>10</v>
      </c>
      <c r="F79" s="1"/>
      <c r="G79" s="1"/>
      <c r="H79" s="1">
        <v>1</v>
      </c>
      <c r="I79" s="1"/>
    </row>
    <row r="80" spans="1:9" ht="25.5">
      <c r="A80" s="7">
        <v>14</v>
      </c>
      <c r="B80" s="1" t="s">
        <v>41</v>
      </c>
      <c r="C80" s="8"/>
      <c r="D80" s="1"/>
      <c r="E80" s="1"/>
      <c r="F80" s="1"/>
      <c r="G80" s="1"/>
      <c r="H80" s="1"/>
      <c r="I80" s="1"/>
    </row>
    <row r="81" spans="1:9" ht="25.5">
      <c r="A81" s="7">
        <v>15</v>
      </c>
      <c r="B81" s="1" t="s">
        <v>42</v>
      </c>
      <c r="C81" s="8">
        <v>50</v>
      </c>
      <c r="D81" s="1">
        <v>1</v>
      </c>
      <c r="E81" s="1"/>
      <c r="F81" s="1"/>
      <c r="G81" s="1"/>
      <c r="H81" s="1">
        <v>1</v>
      </c>
      <c r="I81" s="1"/>
    </row>
    <row r="82" spans="1:9" ht="25.5">
      <c r="A82" s="7">
        <v>16</v>
      </c>
      <c r="B82" s="1" t="s">
        <v>43</v>
      </c>
      <c r="C82" s="8">
        <v>30</v>
      </c>
      <c r="D82" s="1"/>
      <c r="E82" s="1"/>
      <c r="F82" s="1"/>
      <c r="G82" s="1">
        <v>2</v>
      </c>
      <c r="H82" s="1">
        <v>1</v>
      </c>
      <c r="I82" s="1"/>
    </row>
    <row r="83" spans="1:9" ht="15">
      <c r="A83" s="7">
        <v>17</v>
      </c>
      <c r="B83" s="1" t="s">
        <v>44</v>
      </c>
      <c r="C83" s="8">
        <v>112</v>
      </c>
      <c r="D83" s="1">
        <v>3</v>
      </c>
      <c r="E83" s="1">
        <v>68</v>
      </c>
      <c r="F83" s="1"/>
      <c r="G83" s="1"/>
      <c r="H83" s="1">
        <v>1</v>
      </c>
      <c r="I83" s="1"/>
    </row>
    <row r="84" spans="1:9" ht="13.5" customHeight="1">
      <c r="A84" s="7">
        <v>18</v>
      </c>
      <c r="B84" s="1" t="s">
        <v>45</v>
      </c>
      <c r="C84" s="8"/>
      <c r="D84" s="1"/>
      <c r="E84" s="1"/>
      <c r="F84" s="1"/>
      <c r="G84" s="1"/>
      <c r="H84" s="1"/>
      <c r="I84" s="1"/>
    </row>
    <row r="85" spans="1:9" ht="13.5" customHeight="1">
      <c r="A85" s="7">
        <v>19</v>
      </c>
      <c r="B85" s="1" t="s">
        <v>46</v>
      </c>
      <c r="C85" s="8"/>
      <c r="D85" s="1"/>
      <c r="E85" s="1"/>
      <c r="F85" s="1"/>
      <c r="G85" s="1"/>
      <c r="H85" s="1"/>
      <c r="I85" s="1"/>
    </row>
    <row r="86" spans="1:9" ht="15">
      <c r="A86" s="7">
        <v>20</v>
      </c>
      <c r="B86" s="1" t="s">
        <v>47</v>
      </c>
      <c r="C86" s="8">
        <v>227</v>
      </c>
      <c r="D86" s="1">
        <v>1</v>
      </c>
      <c r="E86" s="1">
        <v>80</v>
      </c>
      <c r="F86" s="1"/>
      <c r="G86" s="1">
        <v>29</v>
      </c>
      <c r="H86" s="1">
        <v>1</v>
      </c>
      <c r="I86" s="1"/>
    </row>
    <row r="87" spans="1:9" ht="15">
      <c r="A87" s="7">
        <v>21</v>
      </c>
      <c r="B87" s="1" t="s">
        <v>48</v>
      </c>
      <c r="C87" s="8">
        <v>8</v>
      </c>
      <c r="D87" s="1"/>
      <c r="E87" s="1">
        <v>4</v>
      </c>
      <c r="F87" s="1"/>
      <c r="G87" s="1"/>
      <c r="H87" s="1">
        <v>1</v>
      </c>
      <c r="I87" s="1"/>
    </row>
    <row r="88" spans="1:9" ht="16.5" customHeight="1">
      <c r="A88" s="7">
        <v>22</v>
      </c>
      <c r="B88" s="1" t="s">
        <v>49</v>
      </c>
      <c r="C88" s="8">
        <v>1608</v>
      </c>
      <c r="D88" s="1">
        <v>6</v>
      </c>
      <c r="E88" s="1">
        <v>460</v>
      </c>
      <c r="F88" s="1"/>
      <c r="G88" s="1">
        <v>34</v>
      </c>
      <c r="H88" s="1">
        <v>1</v>
      </c>
      <c r="I88" s="1"/>
    </row>
    <row r="89" spans="1:9" ht="13.5" customHeight="1">
      <c r="A89" s="7">
        <v>23</v>
      </c>
      <c r="B89" s="1" t="s">
        <v>50</v>
      </c>
      <c r="C89" s="8"/>
      <c r="D89" s="1"/>
      <c r="E89" s="1"/>
      <c r="F89" s="1"/>
      <c r="G89" s="1"/>
      <c r="H89" s="1"/>
      <c r="I89" s="1"/>
    </row>
    <row r="90" spans="1:9" ht="25.5">
      <c r="A90" s="7">
        <v>24</v>
      </c>
      <c r="B90" s="1" t="s">
        <v>82</v>
      </c>
      <c r="C90" s="8">
        <v>4</v>
      </c>
      <c r="D90" s="1"/>
      <c r="E90" s="1">
        <v>1</v>
      </c>
      <c r="F90" s="1"/>
      <c r="G90" s="1"/>
      <c r="H90" s="1">
        <v>1</v>
      </c>
      <c r="I90" s="1"/>
    </row>
    <row r="91" spans="1:9" ht="14.25" customHeight="1">
      <c r="A91" s="7">
        <v>25</v>
      </c>
      <c r="B91" s="1" t="s">
        <v>51</v>
      </c>
      <c r="C91" s="8"/>
      <c r="D91" s="1"/>
      <c r="E91" s="1"/>
      <c r="F91" s="1"/>
      <c r="G91" s="1"/>
      <c r="H91" s="1"/>
      <c r="I91" s="1"/>
    </row>
    <row r="92" spans="1:9" ht="14.25" customHeight="1">
      <c r="A92" s="7">
        <v>26</v>
      </c>
      <c r="B92" s="1" t="s">
        <v>52</v>
      </c>
      <c r="C92" s="8"/>
      <c r="D92" s="1"/>
      <c r="E92" s="1"/>
      <c r="F92" s="1"/>
      <c r="G92" s="1"/>
      <c r="H92" s="1"/>
      <c r="I92" s="1"/>
    </row>
    <row r="93" spans="1:9" ht="14.25" customHeight="1">
      <c r="A93" s="7">
        <v>27</v>
      </c>
      <c r="B93" s="1" t="s">
        <v>53</v>
      </c>
      <c r="C93" s="8"/>
      <c r="D93" s="1"/>
      <c r="E93" s="1"/>
      <c r="F93" s="1"/>
      <c r="G93" s="1"/>
      <c r="H93" s="1"/>
      <c r="I93" s="1"/>
    </row>
    <row r="94" spans="1:9" ht="14.25" customHeight="1">
      <c r="A94" s="7">
        <v>28</v>
      </c>
      <c r="B94" s="1" t="s">
        <v>54</v>
      </c>
      <c r="C94" s="8"/>
      <c r="D94" s="1"/>
      <c r="E94" s="1"/>
      <c r="F94" s="1"/>
      <c r="G94" s="1"/>
      <c r="H94" s="1"/>
      <c r="I94" s="1"/>
    </row>
    <row r="95" spans="1:9" ht="14.25" customHeight="1">
      <c r="A95" s="7">
        <v>29</v>
      </c>
      <c r="B95" s="1" t="s">
        <v>55</v>
      </c>
      <c r="C95" s="8"/>
      <c r="D95" s="1"/>
      <c r="E95" s="1"/>
      <c r="F95" s="1"/>
      <c r="G95" s="1"/>
      <c r="H95" s="1"/>
      <c r="I95" s="1"/>
    </row>
    <row r="96" spans="1:9" ht="15">
      <c r="A96" s="7">
        <v>30</v>
      </c>
      <c r="B96" s="1" t="s">
        <v>56</v>
      </c>
      <c r="C96" s="8"/>
      <c r="D96" s="1"/>
      <c r="E96" s="1"/>
      <c r="F96" s="1"/>
      <c r="G96" s="1"/>
      <c r="H96" s="1"/>
      <c r="I96" s="1"/>
    </row>
    <row r="97" spans="1:9" ht="15">
      <c r="A97" s="7">
        <v>31</v>
      </c>
      <c r="B97" s="1" t="s">
        <v>57</v>
      </c>
      <c r="C97" s="8">
        <v>26</v>
      </c>
      <c r="D97" s="1"/>
      <c r="E97" s="1">
        <v>5</v>
      </c>
      <c r="F97" s="1"/>
      <c r="G97" s="1"/>
      <c r="H97" s="1">
        <v>1</v>
      </c>
      <c r="I97" s="1"/>
    </row>
    <row r="98" spans="1:9" ht="25.5">
      <c r="A98" s="7">
        <v>32</v>
      </c>
      <c r="B98" s="1" t="s">
        <v>58</v>
      </c>
      <c r="C98" s="8">
        <v>5</v>
      </c>
      <c r="D98" s="1"/>
      <c r="E98" s="1">
        <v>3</v>
      </c>
      <c r="F98" s="1"/>
      <c r="G98" s="1"/>
      <c r="H98" s="1">
        <v>1</v>
      </c>
      <c r="I98" s="1"/>
    </row>
    <row r="99" spans="1:9" ht="15">
      <c r="A99" s="7">
        <v>33</v>
      </c>
      <c r="B99" s="1" t="s">
        <v>59</v>
      </c>
      <c r="C99" s="8"/>
      <c r="D99" s="1"/>
      <c r="E99" s="1"/>
      <c r="F99" s="1"/>
      <c r="G99" s="1"/>
      <c r="H99" s="1"/>
      <c r="I99" s="1"/>
    </row>
    <row r="100" spans="1:9" ht="13.5" customHeight="1">
      <c r="A100" s="7">
        <v>34</v>
      </c>
      <c r="B100" s="1" t="s">
        <v>60</v>
      </c>
      <c r="C100" s="8"/>
      <c r="D100" s="1"/>
      <c r="E100" s="1"/>
      <c r="F100" s="1"/>
      <c r="G100" s="1"/>
      <c r="H100" s="1"/>
      <c r="I100" s="1"/>
    </row>
    <row r="101" spans="1:9" ht="14.25" customHeight="1">
      <c r="A101" s="7">
        <v>35</v>
      </c>
      <c r="B101" s="1" t="s">
        <v>61</v>
      </c>
      <c r="C101" s="8"/>
      <c r="D101" s="1"/>
      <c r="E101" s="1"/>
      <c r="F101" s="1"/>
      <c r="G101" s="1"/>
      <c r="H101" s="1"/>
      <c r="I101" s="1"/>
    </row>
    <row r="102" spans="1:9" ht="14.25" customHeight="1">
      <c r="A102" s="7">
        <v>36</v>
      </c>
      <c r="B102" s="1" t="s">
        <v>66</v>
      </c>
      <c r="C102" s="8"/>
      <c r="D102" s="1"/>
      <c r="E102" s="1"/>
      <c r="F102" s="1"/>
      <c r="G102" s="1"/>
      <c r="H102" s="1"/>
      <c r="I102" s="1"/>
    </row>
    <row r="103" spans="1:9" ht="25.5">
      <c r="A103" s="7">
        <v>37</v>
      </c>
      <c r="B103" s="1" t="s">
        <v>62</v>
      </c>
      <c r="C103" s="8">
        <v>141</v>
      </c>
      <c r="D103" s="1">
        <v>3</v>
      </c>
      <c r="E103" s="1">
        <v>54</v>
      </c>
      <c r="F103" s="1">
        <v>3</v>
      </c>
      <c r="G103" s="1"/>
      <c r="H103" s="1">
        <v>8</v>
      </c>
      <c r="I103" s="1"/>
    </row>
    <row r="104" spans="1:9" ht="13.5" customHeight="1">
      <c r="A104" s="7">
        <v>38</v>
      </c>
      <c r="B104" s="1" t="s">
        <v>63</v>
      </c>
      <c r="C104" s="8"/>
      <c r="D104" s="1"/>
      <c r="E104" s="1"/>
      <c r="F104" s="1"/>
      <c r="G104" s="1"/>
      <c r="H104" s="1"/>
      <c r="I104" s="1"/>
    </row>
    <row r="105" spans="1:9" ht="25.5">
      <c r="A105" s="7">
        <v>39</v>
      </c>
      <c r="B105" s="1" t="s">
        <v>64</v>
      </c>
      <c r="C105" s="8"/>
      <c r="D105" s="1"/>
      <c r="E105" s="1"/>
      <c r="F105" s="1"/>
      <c r="G105" s="1"/>
      <c r="H105" s="1"/>
      <c r="I105" s="1"/>
    </row>
    <row r="106" spans="1:9" ht="25.5">
      <c r="A106" s="7">
        <v>40</v>
      </c>
      <c r="B106" s="1" t="s">
        <v>65</v>
      </c>
      <c r="C106" s="8">
        <v>16</v>
      </c>
      <c r="D106" s="1"/>
      <c r="E106" s="1">
        <v>2</v>
      </c>
      <c r="F106" s="1"/>
      <c r="G106" s="1"/>
      <c r="H106" s="1">
        <v>1</v>
      </c>
      <c r="I106" s="1"/>
    </row>
    <row r="107" spans="1:9" ht="26.25">
      <c r="A107" s="44" t="s">
        <v>22</v>
      </c>
      <c r="B107" s="44"/>
      <c r="C107" s="9">
        <f>SUM(C67:C106)</f>
        <v>2412</v>
      </c>
      <c r="D107" s="9">
        <f aca="true" t="shared" si="2" ref="D107:I107">SUM(D67:D106)</f>
        <v>15</v>
      </c>
      <c r="E107" s="9">
        <f t="shared" si="2"/>
        <v>757</v>
      </c>
      <c r="F107" s="9">
        <f t="shared" si="2"/>
        <v>6</v>
      </c>
      <c r="G107" s="9">
        <f t="shared" si="2"/>
        <v>71</v>
      </c>
      <c r="H107" s="9">
        <f t="shared" si="2"/>
        <v>22</v>
      </c>
      <c r="I107" s="9">
        <f t="shared" si="2"/>
        <v>0</v>
      </c>
    </row>
    <row r="109" spans="6:10" ht="12.75">
      <c r="F109" s="10"/>
      <c r="G109" s="10"/>
      <c r="H109" s="10"/>
      <c r="I109" s="10"/>
      <c r="J109" s="10"/>
    </row>
    <row r="110" spans="2:10" ht="41.25" customHeight="1">
      <c r="B110" s="56" t="s">
        <v>75</v>
      </c>
      <c r="C110" s="57"/>
      <c r="D110" s="57"/>
      <c r="E110" s="58"/>
      <c r="F110" s="11"/>
      <c r="G110" s="12"/>
      <c r="H110" s="12"/>
      <c r="I110" s="12"/>
      <c r="J110" s="10"/>
    </row>
    <row r="111" spans="2:10" ht="24.75" customHeight="1">
      <c r="B111" s="59" t="s">
        <v>76</v>
      </c>
      <c r="C111" s="59"/>
      <c r="D111" s="59">
        <v>34</v>
      </c>
      <c r="E111" s="59"/>
      <c r="F111" s="13"/>
      <c r="G111" s="10"/>
      <c r="H111" s="10"/>
      <c r="I111" s="10"/>
      <c r="J111" s="10"/>
    </row>
    <row r="112" spans="2:8" ht="33" customHeight="1">
      <c r="B112" s="60" t="s">
        <v>77</v>
      </c>
      <c r="C112" s="60"/>
      <c r="D112" s="60">
        <v>34</v>
      </c>
      <c r="E112" s="60"/>
      <c r="F112" s="14"/>
      <c r="G112" s="15"/>
      <c r="H112" s="15"/>
    </row>
    <row r="114" spans="3:6" ht="27.75" customHeight="1">
      <c r="C114" s="61" t="s">
        <v>88</v>
      </c>
      <c r="D114" s="61"/>
      <c r="E114" s="61"/>
      <c r="F114" s="61"/>
    </row>
    <row r="115" spans="3:5" ht="42.75" customHeight="1">
      <c r="C115" s="55" t="s">
        <v>78</v>
      </c>
      <c r="D115" s="55"/>
      <c r="E115" s="55"/>
    </row>
    <row r="117" ht="15.75">
      <c r="D117" s="16" t="s">
        <v>21</v>
      </c>
    </row>
    <row r="118" spans="4:8" ht="15.75" customHeight="1">
      <c r="D118" s="43" t="s">
        <v>90</v>
      </c>
      <c r="E118" s="43"/>
      <c r="F118" s="43"/>
      <c r="G118" s="43"/>
      <c r="H118" s="43"/>
    </row>
  </sheetData>
  <sheetProtection/>
  <mergeCells count="52">
    <mergeCell ref="C115:E115"/>
    <mergeCell ref="B110:E110"/>
    <mergeCell ref="B111:C111"/>
    <mergeCell ref="B112:C112"/>
    <mergeCell ref="D111:E111"/>
    <mergeCell ref="D112:E112"/>
    <mergeCell ref="C114:F114"/>
    <mergeCell ref="F63:F65"/>
    <mergeCell ref="E64:E65"/>
    <mergeCell ref="A62:I62"/>
    <mergeCell ref="A107:B107"/>
    <mergeCell ref="B63:B65"/>
    <mergeCell ref="A63:A65"/>
    <mergeCell ref="C63:C65"/>
    <mergeCell ref="D63:E63"/>
    <mergeCell ref="D64:D65"/>
    <mergeCell ref="D118:H118"/>
    <mergeCell ref="A60:B60"/>
    <mergeCell ref="B7:K7"/>
    <mergeCell ref="A8:L8"/>
    <mergeCell ref="A9:L9"/>
    <mergeCell ref="C10:L10"/>
    <mergeCell ref="J16:L16"/>
    <mergeCell ref="G63:G65"/>
    <mergeCell ref="H63:H65"/>
    <mergeCell ref="I63:I65"/>
    <mergeCell ref="H1:L1"/>
    <mergeCell ref="H2:L2"/>
    <mergeCell ref="H3:L3"/>
    <mergeCell ref="H4:L4"/>
    <mergeCell ref="H13:L13"/>
    <mergeCell ref="E16:F16"/>
    <mergeCell ref="G16:H16"/>
    <mergeCell ref="I16:I18"/>
    <mergeCell ref="E17:E18"/>
    <mergeCell ref="E13:F13"/>
    <mergeCell ref="C13:D13"/>
    <mergeCell ref="B6:K6"/>
    <mergeCell ref="B5:K5"/>
    <mergeCell ref="C11:L11"/>
    <mergeCell ref="C12:L12"/>
    <mergeCell ref="D17:D18"/>
    <mergeCell ref="C17:C18"/>
    <mergeCell ref="C16:D16"/>
    <mergeCell ref="A15:L15"/>
    <mergeCell ref="H17:H18"/>
    <mergeCell ref="G17:G18"/>
    <mergeCell ref="K17:L17"/>
    <mergeCell ref="J17:J18"/>
    <mergeCell ref="F17:F18"/>
    <mergeCell ref="A16:A18"/>
    <mergeCell ref="B16:B18"/>
  </mergeCells>
  <hyperlinks>
    <hyperlink ref="H13" r:id="rId1" display="fpok@mail.ru"/>
  </hyperlinks>
  <printOptions/>
  <pageMargins left="0.25" right="0.25" top="0.75" bottom="0.75" header="0.3" footer="0.3"/>
  <pageSetup fitToWidth="8" horizontalDpi="600" verticalDpi="600" orientation="landscape" paperSize="9" scale="80"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Домашний компьютер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Папа</dc:creator>
  <cp:keywords/>
  <dc:description/>
  <cp:lastModifiedBy>user</cp:lastModifiedBy>
  <cp:lastPrinted>2022-03-04T05:19:49Z</cp:lastPrinted>
  <dcterms:created xsi:type="dcterms:W3CDTF">2002-11-16T04:33:17Z</dcterms:created>
  <dcterms:modified xsi:type="dcterms:W3CDTF">2022-03-10T03:11:16Z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